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pol" sheetId="1" r:id="rId1"/>
  </sheets>
  <definedNames/>
  <calcPr fullCalcOnLoad="1"/>
</workbook>
</file>

<file path=xl/sharedStrings.xml><?xml version="1.0" encoding="utf-8"?>
<sst xmlns="http://schemas.openxmlformats.org/spreadsheetml/2006/main" count="772" uniqueCount="415">
  <si>
    <t>烟气排放连续监测日平均值月报表</t>
  </si>
  <si>
    <t/>
  </si>
  <si>
    <t xml:space="preserve">固定污染源名称: </t>
  </si>
  <si>
    <t xml:space="preserve">固定污染源编号: </t>
  </si>
  <si>
    <t>监测月份:  2024年 1月</t>
  </si>
  <si>
    <t>日期</t>
  </si>
  <si>
    <t>颗粒物</t>
  </si>
  <si>
    <t>SO2</t>
  </si>
  <si>
    <t>NOx</t>
  </si>
  <si>
    <t>标干流量</t>
  </si>
  <si>
    <t>干基O2</t>
  </si>
  <si>
    <t>温度</t>
  </si>
  <si>
    <t>湿度</t>
  </si>
  <si>
    <t>流速</t>
  </si>
  <si>
    <t>备注</t>
  </si>
  <si>
    <t>实测</t>
  </si>
  <si>
    <t>折算</t>
  </si>
  <si>
    <t>排放量</t>
  </si>
  <si>
    <t>mg/m³</t>
  </si>
  <si>
    <t>t/d</t>
  </si>
  <si>
    <t>×10⁴m³/d</t>
  </si>
  <si>
    <t>%</t>
  </si>
  <si>
    <t>℃</t>
  </si>
  <si>
    <t>m/s</t>
  </si>
  <si>
    <t>1日</t>
  </si>
  <si>
    <t>2.736</t>
  </si>
  <si>
    <t>3.205</t>
  </si>
  <si>
    <t>0.063</t>
  </si>
  <si>
    <t>16.04</t>
  </si>
  <si>
    <t>18.79</t>
  </si>
  <si>
    <t>0.368</t>
  </si>
  <si>
    <t>28.318</t>
  </si>
  <si>
    <t>33.173</t>
  </si>
  <si>
    <t>0.659</t>
  </si>
  <si>
    <t>2392.752</t>
  </si>
  <si>
    <t>8.195</t>
  </si>
  <si>
    <t>48.503</t>
  </si>
  <si>
    <t>16.686</t>
  </si>
  <si>
    <t>2日</t>
  </si>
  <si>
    <t>2.315</t>
  </si>
  <si>
    <t>2.479</t>
  </si>
  <si>
    <t>0.091</t>
  </si>
  <si>
    <t>19.169</t>
  </si>
  <si>
    <t>20.524</t>
  </si>
  <si>
    <t>0.761</t>
  </si>
  <si>
    <t>28.109</t>
  </si>
  <si>
    <t>30.096</t>
  </si>
  <si>
    <t>1.104</t>
  </si>
  <si>
    <t>3929.732</t>
  </si>
  <si>
    <t>6.99</t>
  </si>
  <si>
    <t>49.761</t>
  </si>
  <si>
    <t>16.328</t>
  </si>
  <si>
    <t>13.498</t>
  </si>
  <si>
    <t>3日</t>
  </si>
  <si>
    <t>2.201</t>
  </si>
  <si>
    <t>2.135</t>
  </si>
  <si>
    <t>0.093</t>
  </si>
  <si>
    <t>20.916</t>
  </si>
  <si>
    <t>20.286</t>
  </si>
  <si>
    <t>0.894</t>
  </si>
  <si>
    <t>29.039</t>
  </si>
  <si>
    <t>28.164</t>
  </si>
  <si>
    <t>1.241</t>
  </si>
  <si>
    <t>4246.219</t>
  </si>
  <si>
    <t>5.534</t>
  </si>
  <si>
    <t>52.521</t>
  </si>
  <si>
    <t>16.001</t>
  </si>
  <si>
    <t>14.656</t>
  </si>
  <si>
    <t>4日</t>
  </si>
  <si>
    <t>2.318</t>
  </si>
  <si>
    <t>2.332</t>
  </si>
  <si>
    <t>0.088</t>
  </si>
  <si>
    <t>15.919</t>
  </si>
  <si>
    <t>16.013</t>
  </si>
  <si>
    <t>0.613</t>
  </si>
  <si>
    <t>27.218</t>
  </si>
  <si>
    <t>27.379</t>
  </si>
  <si>
    <t>1.068</t>
  </si>
  <si>
    <t>3847.674</t>
  </si>
  <si>
    <t>6.088</t>
  </si>
  <si>
    <t>52.21</t>
  </si>
  <si>
    <t>15.732</t>
  </si>
  <si>
    <t>13.238</t>
  </si>
  <si>
    <t>5日</t>
  </si>
  <si>
    <t>2.164</t>
  </si>
  <si>
    <t>2.065</t>
  </si>
  <si>
    <t>0.096</t>
  </si>
  <si>
    <t>18.995</t>
  </si>
  <si>
    <t>18.128</t>
  </si>
  <si>
    <t>0.841</t>
  </si>
  <si>
    <t>28.015</t>
  </si>
  <si>
    <t>26.737</t>
  </si>
  <si>
    <t>1.243</t>
  </si>
  <si>
    <t>4431.272</t>
  </si>
  <si>
    <t>5.283</t>
  </si>
  <si>
    <t>53.667</t>
  </si>
  <si>
    <t>16.107</t>
  </si>
  <si>
    <t>15.367</t>
  </si>
  <si>
    <t>6日</t>
  </si>
  <si>
    <t>2.168</t>
  </si>
  <si>
    <t>2.058</t>
  </si>
  <si>
    <t>21.462</t>
  </si>
  <si>
    <t>20.366</t>
  </si>
  <si>
    <t>0.952</t>
  </si>
  <si>
    <t>28.601</t>
  </si>
  <si>
    <t>27.139</t>
  </si>
  <si>
    <t>1.269</t>
  </si>
  <si>
    <t>4436.011</t>
  </si>
  <si>
    <t>5.192</t>
  </si>
  <si>
    <t>53.71</t>
  </si>
  <si>
    <t>16.363</t>
  </si>
  <si>
    <t>15.432</t>
  </si>
  <si>
    <t>7日</t>
  </si>
  <si>
    <t>2.222</t>
  </si>
  <si>
    <t>2.122</t>
  </si>
  <si>
    <t>19.965</t>
  </si>
  <si>
    <t>19.062</t>
  </si>
  <si>
    <t>0.874</t>
  </si>
  <si>
    <t>28.735</t>
  </si>
  <si>
    <t>27.436</t>
  </si>
  <si>
    <t>1.252</t>
  </si>
  <si>
    <t>4348.784</t>
  </si>
  <si>
    <t>5.29</t>
  </si>
  <si>
    <t>53.053</t>
  </si>
  <si>
    <t>16.541</t>
  </si>
  <si>
    <t>15.129</t>
  </si>
  <si>
    <t>8日</t>
  </si>
  <si>
    <t>2.221</t>
  </si>
  <si>
    <t>2.119</t>
  </si>
  <si>
    <t>0.097</t>
  </si>
  <si>
    <t>22.427</t>
  </si>
  <si>
    <t>21.392</t>
  </si>
  <si>
    <t>0.977</t>
  </si>
  <si>
    <t>27.52</t>
  </si>
  <si>
    <t>26.25</t>
  </si>
  <si>
    <t>1.203</t>
  </si>
  <si>
    <t>4356.584</t>
  </si>
  <si>
    <t>5.274</t>
  </si>
  <si>
    <t>53.041</t>
  </si>
  <si>
    <t>16.463</t>
  </si>
  <si>
    <t>15.141</t>
  </si>
  <si>
    <t>9日</t>
  </si>
  <si>
    <t>2.35</t>
  </si>
  <si>
    <t>2.224</t>
  </si>
  <si>
    <t>0.104</t>
  </si>
  <si>
    <t>20.862</t>
  </si>
  <si>
    <t>19.745</t>
  </si>
  <si>
    <t>0.923</t>
  </si>
  <si>
    <t>28.196</t>
  </si>
  <si>
    <t>26.686</t>
  </si>
  <si>
    <t>1.248</t>
  </si>
  <si>
    <t>4425.292</t>
  </si>
  <si>
    <t>5.151</t>
  </si>
  <si>
    <t>52.768</t>
  </si>
  <si>
    <t>16.517</t>
  </si>
  <si>
    <t>15.377</t>
  </si>
  <si>
    <t>10日</t>
  </si>
  <si>
    <t>2.448</t>
  </si>
  <si>
    <t>0.108</t>
  </si>
  <si>
    <t>21.183</t>
  </si>
  <si>
    <t>20.025</t>
  </si>
  <si>
    <t>0.93</t>
  </si>
  <si>
    <t>28.336</t>
  </si>
  <si>
    <t>26.788</t>
  </si>
  <si>
    <t>1.245</t>
  </si>
  <si>
    <t>4392.958</t>
  </si>
  <si>
    <t>5.133</t>
  </si>
  <si>
    <t>52.793</t>
  </si>
  <si>
    <t>16.589</t>
  </si>
  <si>
    <t>15.282</t>
  </si>
  <si>
    <t>11日</t>
  </si>
  <si>
    <t>2.515</t>
  </si>
  <si>
    <t>2.41</t>
  </si>
  <si>
    <t>0.11</t>
  </si>
  <si>
    <t>21.561</t>
  </si>
  <si>
    <t>20.657</t>
  </si>
  <si>
    <t>0.946</t>
  </si>
  <si>
    <t>27.002</t>
  </si>
  <si>
    <t>25.87</t>
  </si>
  <si>
    <t>1.189</t>
  </si>
  <si>
    <t>4387.189</t>
  </si>
  <si>
    <t>5.344</t>
  </si>
  <si>
    <t>52.234</t>
  </si>
  <si>
    <t>16.053</t>
  </si>
  <si>
    <t>15.136</t>
  </si>
  <si>
    <t>12日</t>
  </si>
  <si>
    <t>2.677</t>
  </si>
  <si>
    <t>2.542</t>
  </si>
  <si>
    <t>0.116</t>
  </si>
  <si>
    <t>23.889</t>
  </si>
  <si>
    <t>22.686</t>
  </si>
  <si>
    <t>1.031</t>
  </si>
  <si>
    <t>26.58</t>
  </si>
  <si>
    <t>25.241</t>
  </si>
  <si>
    <t>1.151</t>
  </si>
  <si>
    <t>4325.343</t>
  </si>
  <si>
    <t>5.204</t>
  </si>
  <si>
    <t>52.133</t>
  </si>
  <si>
    <t>17.215</t>
  </si>
  <si>
    <t>15.126</t>
  </si>
  <si>
    <t>13日</t>
  </si>
  <si>
    <t>2.92</t>
  </si>
  <si>
    <t>2.78</t>
  </si>
  <si>
    <t>0.121</t>
  </si>
  <si>
    <t>24.502</t>
  </si>
  <si>
    <t>23.323</t>
  </si>
  <si>
    <t>1.014</t>
  </si>
  <si>
    <t>27.702</t>
  </si>
  <si>
    <t>26.37</t>
  </si>
  <si>
    <t>1.146</t>
  </si>
  <si>
    <t>4138.123</t>
  </si>
  <si>
    <t>5.242</t>
  </si>
  <si>
    <t>52.229</t>
  </si>
  <si>
    <t>20.829</t>
  </si>
  <si>
    <t>15.132</t>
  </si>
  <si>
    <t>14日</t>
  </si>
  <si>
    <t>2.996</t>
  </si>
  <si>
    <t>2.875</t>
  </si>
  <si>
    <t>0.125</t>
  </si>
  <si>
    <t>21.444</t>
  </si>
  <si>
    <t>20.584</t>
  </si>
  <si>
    <t>0.903</t>
  </si>
  <si>
    <t>28.387</t>
  </si>
  <si>
    <t>27.248</t>
  </si>
  <si>
    <t>1.196</t>
  </si>
  <si>
    <t>4192.02</t>
  </si>
  <si>
    <t>5.373</t>
  </si>
  <si>
    <t>53.678</t>
  </si>
  <si>
    <t>20.544</t>
  </si>
  <si>
    <t>15.346</t>
  </si>
  <si>
    <t>15日</t>
  </si>
  <si>
    <t>3.172</t>
  </si>
  <si>
    <t>3.042</t>
  </si>
  <si>
    <t>0.133</t>
  </si>
  <si>
    <t>22.797</t>
  </si>
  <si>
    <t>21.862</t>
  </si>
  <si>
    <t>0.958</t>
  </si>
  <si>
    <t>30.296</t>
  </si>
  <si>
    <t>29.054</t>
  </si>
  <si>
    <t>1.272</t>
  </si>
  <si>
    <t>4186.215</t>
  </si>
  <si>
    <t>5.359</t>
  </si>
  <si>
    <t>53.774</t>
  </si>
  <si>
    <t>20.943</t>
  </si>
  <si>
    <t>15.405</t>
  </si>
  <si>
    <t>16日</t>
  </si>
  <si>
    <t>3.15</t>
  </si>
  <si>
    <t>3.275</t>
  </si>
  <si>
    <t>18.012</t>
  </si>
  <si>
    <t>18.723</t>
  </si>
  <si>
    <t>0.629</t>
  </si>
  <si>
    <t>28.29</t>
  </si>
  <si>
    <t>29.406</t>
  </si>
  <si>
    <t>0.91</t>
  </si>
  <si>
    <t>3059.99</t>
  </si>
  <si>
    <t>6.57</t>
  </si>
  <si>
    <t>52.542</t>
  </si>
  <si>
    <t>21.694</t>
  </si>
  <si>
    <t>11.837</t>
  </si>
  <si>
    <t>17日</t>
  </si>
  <si>
    <t>0</t>
  </si>
  <si>
    <t>0.912</t>
  </si>
  <si>
    <t>7513.665</t>
  </si>
  <si>
    <t>0.202</t>
  </si>
  <si>
    <t>1665.354</t>
  </si>
  <si>
    <t>38.278</t>
  </si>
  <si>
    <t>20.998</t>
  </si>
  <si>
    <t>20.079</t>
  </si>
  <si>
    <t>13.459</t>
  </si>
  <si>
    <t>0.12</t>
  </si>
  <si>
    <t>18日</t>
  </si>
  <si>
    <t>0.615</t>
  </si>
  <si>
    <t>-656.641</t>
  </si>
  <si>
    <t>0.208</t>
  </si>
  <si>
    <t>-222.223</t>
  </si>
  <si>
    <t>21.014</t>
  </si>
  <si>
    <t>13.3</t>
  </si>
  <si>
    <t>19日</t>
  </si>
  <si>
    <t>0.026</t>
  </si>
  <si>
    <t>0.308</t>
  </si>
  <si>
    <t>0.872</t>
  </si>
  <si>
    <t>10.2</t>
  </si>
  <si>
    <t>0.496</t>
  </si>
  <si>
    <t>5.802</t>
  </si>
  <si>
    <t>19.718</t>
  </si>
  <si>
    <t>13.24</t>
  </si>
  <si>
    <t>20日</t>
  </si>
  <si>
    <t>0.041</t>
  </si>
  <si>
    <t>-17.601</t>
  </si>
  <si>
    <t>-269.59</t>
  </si>
  <si>
    <t>0.236</t>
  </si>
  <si>
    <t>-101.417</t>
  </si>
  <si>
    <t>4.323</t>
  </si>
  <si>
    <t>21.035</t>
  </si>
  <si>
    <t>4.07</t>
  </si>
  <si>
    <t>16.185</t>
  </si>
  <si>
    <t>0.013</t>
  </si>
  <si>
    <t>21日</t>
  </si>
  <si>
    <t>0.037</t>
  </si>
  <si>
    <t>-14.788</t>
  </si>
  <si>
    <t>0.568</t>
  </si>
  <si>
    <t>-224.917</t>
  </si>
  <si>
    <t>0.193</t>
  </si>
  <si>
    <t>-76.598</t>
  </si>
  <si>
    <t>21.038</t>
  </si>
  <si>
    <t>9.595</t>
  </si>
  <si>
    <t>12.636</t>
  </si>
  <si>
    <t>22日</t>
  </si>
  <si>
    <t>0.042</t>
  </si>
  <si>
    <t>1.631</t>
  </si>
  <si>
    <t>0.479</t>
  </si>
  <si>
    <t>18.397</t>
  </si>
  <si>
    <t>0.198</t>
  </si>
  <si>
    <t>7.593</t>
  </si>
  <si>
    <t>20.61</t>
  </si>
  <si>
    <t>5.587</t>
  </si>
  <si>
    <t>12.33</t>
  </si>
  <si>
    <t>23日</t>
  </si>
  <si>
    <t>0.036</t>
  </si>
  <si>
    <t>2.582</t>
  </si>
  <si>
    <t>0.614</t>
  </si>
  <si>
    <t>43.944</t>
  </si>
  <si>
    <t>0.526</t>
  </si>
  <si>
    <t>37.667</t>
  </si>
  <si>
    <t>0.011</t>
  </si>
  <si>
    <t>20.79</t>
  </si>
  <si>
    <t>3.045</t>
  </si>
  <si>
    <t>12.202</t>
  </si>
  <si>
    <t>24日</t>
  </si>
  <si>
    <t>0.02</t>
  </si>
  <si>
    <t>2.597</t>
  </si>
  <si>
    <t>0.286</t>
  </si>
  <si>
    <t>37.139</t>
  </si>
  <si>
    <t>0.177</t>
  </si>
  <si>
    <t>22.908</t>
  </si>
  <si>
    <t>20.884</t>
  </si>
  <si>
    <t>1.999</t>
  </si>
  <si>
    <t>12.098</t>
  </si>
  <si>
    <t>25日</t>
  </si>
  <si>
    <t>0.001</t>
  </si>
  <si>
    <t>0.025</t>
  </si>
  <si>
    <t>0.498</t>
  </si>
  <si>
    <t>0.08</t>
  </si>
  <si>
    <t>1.604</t>
  </si>
  <si>
    <t>9.738</t>
  </si>
  <si>
    <t>20.249</t>
  </si>
  <si>
    <t>3.928</t>
  </si>
  <si>
    <t>12.07</t>
  </si>
  <si>
    <t>0.033</t>
  </si>
  <si>
    <t>26日</t>
  </si>
  <si>
    <t>0.04</t>
  </si>
  <si>
    <t>20.983</t>
  </si>
  <si>
    <t>5.855</t>
  </si>
  <si>
    <t>12.143</t>
  </si>
  <si>
    <t>27日</t>
  </si>
  <si>
    <t>0.012</t>
  </si>
  <si>
    <t>7.827</t>
  </si>
  <si>
    <t>20.978</t>
  </si>
  <si>
    <t>6.082</t>
  </si>
  <si>
    <t>12.249</t>
  </si>
  <si>
    <t>28日</t>
  </si>
  <si>
    <t>25.349</t>
  </si>
  <si>
    <t>20.975</t>
  </si>
  <si>
    <t>6.846</t>
  </si>
  <si>
    <t>12.318</t>
  </si>
  <si>
    <t>29日</t>
  </si>
  <si>
    <t>0.047</t>
  </si>
  <si>
    <t>24.001</t>
  </si>
  <si>
    <t>20.97</t>
  </si>
  <si>
    <t>8.075</t>
  </si>
  <si>
    <t>12.366</t>
  </si>
  <si>
    <t>30日</t>
  </si>
  <si>
    <t>0.049</t>
  </si>
  <si>
    <t>21.704</t>
  </si>
  <si>
    <t>20.966</t>
  </si>
  <si>
    <t>9.348</t>
  </si>
  <si>
    <t>12.484</t>
  </si>
  <si>
    <t>31日</t>
  </si>
  <si>
    <t>0.055</t>
  </si>
  <si>
    <t>18.503</t>
  </si>
  <si>
    <t>43.121</t>
  </si>
  <si>
    <t>20.956</t>
  </si>
  <si>
    <t>14.196</t>
  </si>
  <si>
    <t>12.756</t>
  </si>
  <si>
    <t>0.128</t>
  </si>
  <si>
    <t>平均值</t>
  </si>
  <si>
    <t>1.322</t>
  </si>
  <si>
    <t>3.616</t>
  </si>
  <si>
    <t>0.053</t>
  </si>
  <si>
    <t>10.779</t>
  </si>
  <si>
    <t>219.189</t>
  </si>
  <si>
    <t>0.439</t>
  </si>
  <si>
    <t>14.602</t>
  </si>
  <si>
    <t>57.541</t>
  </si>
  <si>
    <t>0.593</t>
  </si>
  <si>
    <t>2102.956</t>
  </si>
  <si>
    <t>13.013</t>
  </si>
  <si>
    <t>30.236</t>
  </si>
  <si>
    <t>15.24</t>
  </si>
  <si>
    <t>7.406</t>
  </si>
  <si>
    <t>最大值</t>
  </si>
  <si>
    <t>最小值</t>
  </si>
  <si>
    <t>样本数</t>
  </si>
  <si>
    <t>31</t>
  </si>
  <si>
    <t>月排放总量(t)</t>
  </si>
  <si>
    <t>x</t>
  </si>
  <si>
    <t>1.634</t>
  </si>
  <si>
    <t>13.613</t>
  </si>
  <si>
    <t>18.395</t>
  </si>
  <si>
    <t>65191.627</t>
  </si>
  <si>
    <t>烟气月排放总量单位：×10⁴m³/m</t>
  </si>
  <si>
    <t>上报单位(盖章):</t>
  </si>
  <si>
    <t>负责人:</t>
  </si>
  <si>
    <t>报告人:</t>
  </si>
  <si>
    <t>报告日期:    年  月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</si>
</sst>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0"/>
      <color indexed="63"/>
      <name val="Verdana"/>
      <family val="2"/>
    </font>
    <font>
      <sz val="11"/>
      <name val="宋体"/>
      <family val="0"/>
    </font>
    <font>
      <b/>
      <sz val="16"/>
      <name val="SimSun"/>
      <family val="0"/>
    </font>
    <font>
      <sz val="10"/>
      <name val="SimSun"/>
      <family val="0"/>
    </font>
    <font>
      <sz val="14"/>
      <name val="SimSun"/>
      <family val="0"/>
    </font>
    <font>
      <sz val="9"/>
      <name val="SimSun"/>
      <family val="0"/>
    </font>
    <font>
      <sz val="9"/>
      <color indexed="10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26">
      <selection activeCell="S45" sqref="S45"/>
    </sheetView>
  </sheetViews>
  <sheetFormatPr defaultColWidth="9.00390625" defaultRowHeight="12.75"/>
  <cols>
    <col min="1" max="1" width="11.00390625" style="0" bestFit="1" customWidth="1"/>
    <col min="2" max="10" width="6.00390625" style="0" bestFit="1" customWidth="1"/>
    <col min="11" max="11" width="12.00390625" style="0" bestFit="1" customWidth="1"/>
    <col min="12" max="16" width="4.00390625" style="0" bestFit="1" customWidth="1"/>
    <col min="18" max="20" width="12.625" style="0" bestFit="1" customWidth="1"/>
  </cols>
  <sheetData>
    <row r="1" spans="1:16" ht="12.75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</row>
    <row r="2" spans="1:16" ht="12.75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</row>
    <row r="3" spans="1:16" ht="12.75">
      <c r="A3" s="2" t="s">
        <v>1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</row>
    <row r="4" spans="1:16" ht="12.75">
      <c r="A4" s="3" t="s">
        <v>2</v>
      </c>
      <c r="B4" s="4" t="s">
        <v>1</v>
      </c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  <c r="J4" s="4" t="s">
        <v>1</v>
      </c>
      <c r="K4" s="4" t="s">
        <v>1</v>
      </c>
      <c r="L4" s="4" t="s">
        <v>1</v>
      </c>
      <c r="M4" s="4" t="s">
        <v>1</v>
      </c>
      <c r="N4" s="4" t="s">
        <v>1</v>
      </c>
      <c r="O4" s="4" t="s">
        <v>1</v>
      </c>
      <c r="P4" s="4" t="s">
        <v>1</v>
      </c>
    </row>
    <row r="5" spans="1:16" ht="12.75">
      <c r="A5" s="4" t="s">
        <v>1</v>
      </c>
      <c r="B5" s="4" t="s">
        <v>1</v>
      </c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</row>
    <row r="6" spans="1:16" ht="12.75">
      <c r="A6" s="3" t="s">
        <v>3</v>
      </c>
      <c r="B6" s="4" t="s">
        <v>1</v>
      </c>
      <c r="C6" s="4" t="s">
        <v>1</v>
      </c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12" t="s">
        <v>4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</row>
    <row r="7" spans="1:16" ht="12.75">
      <c r="A7" s="4" t="s">
        <v>1</v>
      </c>
      <c r="B7" s="4" t="s">
        <v>1</v>
      </c>
      <c r="C7" s="4" t="s">
        <v>1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1</v>
      </c>
      <c r="J7" s="4" t="s">
        <v>1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4" t="s">
        <v>1</v>
      </c>
    </row>
    <row r="8" spans="1:16" ht="12.75">
      <c r="A8" s="5" t="s">
        <v>5</v>
      </c>
      <c r="B8" s="5" t="s">
        <v>6</v>
      </c>
      <c r="C8" s="5" t="s">
        <v>1</v>
      </c>
      <c r="D8" s="5" t="s">
        <v>1</v>
      </c>
      <c r="E8" s="5" t="s">
        <v>7</v>
      </c>
      <c r="F8" s="5" t="s">
        <v>1</v>
      </c>
      <c r="G8" s="5" t="s">
        <v>1</v>
      </c>
      <c r="H8" s="5" t="s">
        <v>8</v>
      </c>
      <c r="I8" s="5" t="s">
        <v>1</v>
      </c>
      <c r="J8" s="5" t="s">
        <v>1</v>
      </c>
      <c r="K8" s="5" t="s">
        <v>9</v>
      </c>
      <c r="L8" s="5" t="s">
        <v>10</v>
      </c>
      <c r="M8" s="5" t="s">
        <v>11</v>
      </c>
      <c r="N8" s="5" t="s">
        <v>12</v>
      </c>
      <c r="O8" s="5" t="s">
        <v>13</v>
      </c>
      <c r="P8" s="5" t="s">
        <v>14</v>
      </c>
    </row>
    <row r="9" spans="1:16" ht="12.75">
      <c r="A9" s="5" t="s">
        <v>1</v>
      </c>
      <c r="B9" s="6" t="s">
        <v>15</v>
      </c>
      <c r="C9" s="6" t="s">
        <v>16</v>
      </c>
      <c r="D9" s="6" t="s">
        <v>17</v>
      </c>
      <c r="E9" s="6" t="s">
        <v>15</v>
      </c>
      <c r="F9" s="6" t="s">
        <v>16</v>
      </c>
      <c r="G9" s="6" t="s">
        <v>17</v>
      </c>
      <c r="H9" s="6" t="s">
        <v>15</v>
      </c>
      <c r="I9" s="6" t="s">
        <v>16</v>
      </c>
      <c r="J9" s="6" t="s">
        <v>17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ht="30" customHeight="1">
      <c r="A10" s="5" t="s">
        <v>1</v>
      </c>
      <c r="B10" s="7" t="s">
        <v>1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7" t="s">
        <v>1</v>
      </c>
      <c r="L10" s="7" t="s">
        <v>1</v>
      </c>
      <c r="M10" s="7" t="s">
        <v>1</v>
      </c>
      <c r="N10" s="7" t="s">
        <v>1</v>
      </c>
      <c r="O10" s="7" t="s">
        <v>1</v>
      </c>
      <c r="P10" s="7" t="s">
        <v>1</v>
      </c>
    </row>
    <row r="11" spans="1:16" ht="12.75">
      <c r="A11" s="5" t="s">
        <v>1</v>
      </c>
      <c r="B11" s="8" t="s">
        <v>18</v>
      </c>
      <c r="C11" s="8" t="s">
        <v>18</v>
      </c>
      <c r="D11" s="8" t="s">
        <v>19</v>
      </c>
      <c r="E11" s="8" t="s">
        <v>18</v>
      </c>
      <c r="F11" s="8" t="s">
        <v>18</v>
      </c>
      <c r="G11" s="8" t="s">
        <v>19</v>
      </c>
      <c r="H11" s="8" t="s">
        <v>18</v>
      </c>
      <c r="I11" s="8" t="s">
        <v>18</v>
      </c>
      <c r="J11" s="8" t="s">
        <v>19</v>
      </c>
      <c r="K11" s="13" t="s">
        <v>20</v>
      </c>
      <c r="L11" s="13" t="s">
        <v>21</v>
      </c>
      <c r="M11" s="13" t="s">
        <v>22</v>
      </c>
      <c r="N11" s="13" t="s">
        <v>21</v>
      </c>
      <c r="O11" s="13" t="s">
        <v>23</v>
      </c>
      <c r="P11" s="13" t="s">
        <v>1</v>
      </c>
    </row>
    <row r="12" spans="1:16" ht="18.75" customHeight="1">
      <c r="A12" s="9" t="s">
        <v>24</v>
      </c>
      <c r="B12" s="9" t="s">
        <v>25</v>
      </c>
      <c r="C12" s="9" t="s">
        <v>26</v>
      </c>
      <c r="D12" s="9" t="s">
        <v>27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35</v>
      </c>
      <c r="P12" s="9" t="s">
        <v>1</v>
      </c>
    </row>
    <row r="13" spans="1:16" ht="18.75" customHeight="1">
      <c r="A13" s="9" t="s">
        <v>38</v>
      </c>
      <c r="B13" s="9" t="s">
        <v>39</v>
      </c>
      <c r="C13" s="9" t="s">
        <v>40</v>
      </c>
      <c r="D13" s="9" t="s">
        <v>41</v>
      </c>
      <c r="E13" s="9" t="s">
        <v>42</v>
      </c>
      <c r="F13" s="9" t="s">
        <v>43</v>
      </c>
      <c r="G13" s="9" t="s">
        <v>44</v>
      </c>
      <c r="H13" s="9" t="s">
        <v>45</v>
      </c>
      <c r="I13" s="9" t="s">
        <v>46</v>
      </c>
      <c r="J13" s="9" t="s">
        <v>47</v>
      </c>
      <c r="K13" s="9" t="s">
        <v>48</v>
      </c>
      <c r="L13" s="9" t="s">
        <v>49</v>
      </c>
      <c r="M13" s="9" t="s">
        <v>50</v>
      </c>
      <c r="N13" s="9" t="s">
        <v>51</v>
      </c>
      <c r="O13" s="9" t="s">
        <v>52</v>
      </c>
      <c r="P13" s="9" t="s">
        <v>1</v>
      </c>
    </row>
    <row r="14" spans="1:16" ht="18.75" customHeight="1">
      <c r="A14" s="9" t="s">
        <v>53</v>
      </c>
      <c r="B14" s="9" t="s">
        <v>54</v>
      </c>
      <c r="C14" s="9" t="s">
        <v>55</v>
      </c>
      <c r="D14" s="9" t="s">
        <v>56</v>
      </c>
      <c r="E14" s="9" t="s">
        <v>57</v>
      </c>
      <c r="F14" s="9" t="s">
        <v>58</v>
      </c>
      <c r="G14" s="9" t="s">
        <v>59</v>
      </c>
      <c r="H14" s="9" t="s">
        <v>60</v>
      </c>
      <c r="I14" s="9" t="s">
        <v>61</v>
      </c>
      <c r="J14" s="9" t="s">
        <v>62</v>
      </c>
      <c r="K14" s="9" t="s">
        <v>63</v>
      </c>
      <c r="L14" s="9" t="s">
        <v>64</v>
      </c>
      <c r="M14" s="9" t="s">
        <v>65</v>
      </c>
      <c r="N14" s="9" t="s">
        <v>66</v>
      </c>
      <c r="O14" s="9" t="s">
        <v>67</v>
      </c>
      <c r="P14" s="9" t="s">
        <v>1</v>
      </c>
    </row>
    <row r="15" spans="1:16" ht="18.75" customHeight="1">
      <c r="A15" s="9" t="s">
        <v>68</v>
      </c>
      <c r="B15" s="9" t="s">
        <v>69</v>
      </c>
      <c r="C15" s="9" t="s">
        <v>70</v>
      </c>
      <c r="D15" s="9" t="s">
        <v>71</v>
      </c>
      <c r="E15" s="9" t="s">
        <v>72</v>
      </c>
      <c r="F15" s="9" t="s">
        <v>73</v>
      </c>
      <c r="G15" s="9" t="s">
        <v>74</v>
      </c>
      <c r="H15" s="9" t="s">
        <v>75</v>
      </c>
      <c r="I15" s="9" t="s">
        <v>76</v>
      </c>
      <c r="J15" s="9" t="s">
        <v>77</v>
      </c>
      <c r="K15" s="9" t="s">
        <v>78</v>
      </c>
      <c r="L15" s="9" t="s">
        <v>79</v>
      </c>
      <c r="M15" s="9" t="s">
        <v>80</v>
      </c>
      <c r="N15" s="9" t="s">
        <v>81</v>
      </c>
      <c r="O15" s="9" t="s">
        <v>82</v>
      </c>
      <c r="P15" s="9" t="s">
        <v>1</v>
      </c>
    </row>
    <row r="16" spans="1:16" ht="18.75" customHeight="1">
      <c r="A16" s="9" t="s">
        <v>83</v>
      </c>
      <c r="B16" s="9" t="s">
        <v>84</v>
      </c>
      <c r="C16" s="9" t="s">
        <v>85</v>
      </c>
      <c r="D16" s="9" t="s">
        <v>86</v>
      </c>
      <c r="E16" s="9" t="s">
        <v>87</v>
      </c>
      <c r="F16" s="9" t="s">
        <v>88</v>
      </c>
      <c r="G16" s="9" t="s">
        <v>89</v>
      </c>
      <c r="H16" s="9" t="s">
        <v>90</v>
      </c>
      <c r="I16" s="9" t="s">
        <v>91</v>
      </c>
      <c r="J16" s="9" t="s">
        <v>92</v>
      </c>
      <c r="K16" s="9" t="s">
        <v>93</v>
      </c>
      <c r="L16" s="9" t="s">
        <v>94</v>
      </c>
      <c r="M16" s="9" t="s">
        <v>95</v>
      </c>
      <c r="N16" s="9" t="s">
        <v>96</v>
      </c>
      <c r="O16" s="9" t="s">
        <v>97</v>
      </c>
      <c r="P16" s="9" t="s">
        <v>1</v>
      </c>
    </row>
    <row r="17" spans="1:16" ht="18.75" customHeight="1">
      <c r="A17" s="9" t="s">
        <v>98</v>
      </c>
      <c r="B17" s="9" t="s">
        <v>99</v>
      </c>
      <c r="C17" s="9" t="s">
        <v>100</v>
      </c>
      <c r="D17" s="9" t="s">
        <v>86</v>
      </c>
      <c r="E17" s="9" t="s">
        <v>101</v>
      </c>
      <c r="F17" s="9" t="s">
        <v>102</v>
      </c>
      <c r="G17" s="9" t="s">
        <v>103</v>
      </c>
      <c r="H17" s="9" t="s">
        <v>104</v>
      </c>
      <c r="I17" s="9" t="s">
        <v>105</v>
      </c>
      <c r="J17" s="9" t="s">
        <v>106</v>
      </c>
      <c r="K17" s="9" t="s">
        <v>107</v>
      </c>
      <c r="L17" s="9" t="s">
        <v>108</v>
      </c>
      <c r="M17" s="9" t="s">
        <v>109</v>
      </c>
      <c r="N17" s="9" t="s">
        <v>110</v>
      </c>
      <c r="O17" s="9" t="s">
        <v>111</v>
      </c>
      <c r="P17" s="9" t="s">
        <v>1</v>
      </c>
    </row>
    <row r="18" spans="1:16" ht="18.75" customHeight="1">
      <c r="A18" s="9" t="s">
        <v>112</v>
      </c>
      <c r="B18" s="9" t="s">
        <v>113</v>
      </c>
      <c r="C18" s="9" t="s">
        <v>114</v>
      </c>
      <c r="D18" s="9" t="s">
        <v>86</v>
      </c>
      <c r="E18" s="9" t="s">
        <v>115</v>
      </c>
      <c r="F18" s="9" t="s">
        <v>116</v>
      </c>
      <c r="G18" s="9" t="s">
        <v>117</v>
      </c>
      <c r="H18" s="9" t="s">
        <v>118</v>
      </c>
      <c r="I18" s="9" t="s">
        <v>119</v>
      </c>
      <c r="J18" s="9" t="s">
        <v>120</v>
      </c>
      <c r="K18" s="9" t="s">
        <v>121</v>
      </c>
      <c r="L18" s="9" t="s">
        <v>122</v>
      </c>
      <c r="M18" s="9" t="s">
        <v>123</v>
      </c>
      <c r="N18" s="9" t="s">
        <v>124</v>
      </c>
      <c r="O18" s="9" t="s">
        <v>125</v>
      </c>
      <c r="P18" s="9" t="s">
        <v>1</v>
      </c>
    </row>
    <row r="19" spans="1:16" ht="18.75" customHeight="1">
      <c r="A19" s="9" t="s">
        <v>126</v>
      </c>
      <c r="B19" s="9" t="s">
        <v>127</v>
      </c>
      <c r="C19" s="9" t="s">
        <v>128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  <c r="I19" s="9" t="s">
        <v>134</v>
      </c>
      <c r="J19" s="9" t="s">
        <v>135</v>
      </c>
      <c r="K19" s="9" t="s">
        <v>136</v>
      </c>
      <c r="L19" s="9" t="s">
        <v>137</v>
      </c>
      <c r="M19" s="9" t="s">
        <v>138</v>
      </c>
      <c r="N19" s="9" t="s">
        <v>139</v>
      </c>
      <c r="O19" s="9" t="s">
        <v>140</v>
      </c>
      <c r="P19" s="9" t="s">
        <v>1</v>
      </c>
    </row>
    <row r="20" spans="1:16" ht="18.75" customHeight="1">
      <c r="A20" s="9" t="s">
        <v>141</v>
      </c>
      <c r="B20" s="9" t="s">
        <v>142</v>
      </c>
      <c r="C20" s="9" t="s">
        <v>143</v>
      </c>
      <c r="D20" s="9" t="s">
        <v>144</v>
      </c>
      <c r="E20" s="9" t="s">
        <v>145</v>
      </c>
      <c r="F20" s="9" t="s">
        <v>146</v>
      </c>
      <c r="G20" s="9" t="s">
        <v>147</v>
      </c>
      <c r="H20" s="9" t="s">
        <v>148</v>
      </c>
      <c r="I20" s="9" t="s">
        <v>149</v>
      </c>
      <c r="J20" s="9" t="s">
        <v>150</v>
      </c>
      <c r="K20" s="9" t="s">
        <v>151</v>
      </c>
      <c r="L20" s="9" t="s">
        <v>152</v>
      </c>
      <c r="M20" s="9" t="s">
        <v>153</v>
      </c>
      <c r="N20" s="9" t="s">
        <v>154</v>
      </c>
      <c r="O20" s="9" t="s">
        <v>155</v>
      </c>
      <c r="P20" s="9" t="s">
        <v>1</v>
      </c>
    </row>
    <row r="21" spans="1:16" ht="18.75" customHeight="1">
      <c r="A21" s="9" t="s">
        <v>156</v>
      </c>
      <c r="B21" s="9" t="s">
        <v>157</v>
      </c>
      <c r="C21" s="9" t="s">
        <v>39</v>
      </c>
      <c r="D21" s="9" t="s">
        <v>158</v>
      </c>
      <c r="E21" s="9" t="s">
        <v>159</v>
      </c>
      <c r="F21" s="9" t="s">
        <v>160</v>
      </c>
      <c r="G21" s="9" t="s">
        <v>161</v>
      </c>
      <c r="H21" s="9" t="s">
        <v>162</v>
      </c>
      <c r="I21" s="9" t="s">
        <v>163</v>
      </c>
      <c r="J21" s="9" t="s">
        <v>164</v>
      </c>
      <c r="K21" s="9" t="s">
        <v>165</v>
      </c>
      <c r="L21" s="9" t="s">
        <v>166</v>
      </c>
      <c r="M21" s="9" t="s">
        <v>167</v>
      </c>
      <c r="N21" s="9" t="s">
        <v>168</v>
      </c>
      <c r="O21" s="9" t="s">
        <v>169</v>
      </c>
      <c r="P21" s="9" t="s">
        <v>1</v>
      </c>
    </row>
    <row r="22" spans="1:16" ht="18.75" customHeight="1">
      <c r="A22" s="9" t="s">
        <v>170</v>
      </c>
      <c r="B22" s="9" t="s">
        <v>171</v>
      </c>
      <c r="C22" s="9" t="s">
        <v>172</v>
      </c>
      <c r="D22" s="9" t="s">
        <v>173</v>
      </c>
      <c r="E22" s="9" t="s">
        <v>174</v>
      </c>
      <c r="F22" s="9" t="s">
        <v>175</v>
      </c>
      <c r="G22" s="9" t="s">
        <v>176</v>
      </c>
      <c r="H22" s="9" t="s">
        <v>177</v>
      </c>
      <c r="I22" s="9" t="s">
        <v>178</v>
      </c>
      <c r="J22" s="9" t="s">
        <v>179</v>
      </c>
      <c r="K22" s="9" t="s">
        <v>180</v>
      </c>
      <c r="L22" s="9" t="s">
        <v>181</v>
      </c>
      <c r="M22" s="9" t="s">
        <v>182</v>
      </c>
      <c r="N22" s="9" t="s">
        <v>183</v>
      </c>
      <c r="O22" s="9" t="s">
        <v>184</v>
      </c>
      <c r="P22" s="9" t="s">
        <v>1</v>
      </c>
    </row>
    <row r="23" spans="1:16" ht="18.75" customHeight="1">
      <c r="A23" s="9" t="s">
        <v>185</v>
      </c>
      <c r="B23" s="9" t="s">
        <v>186</v>
      </c>
      <c r="C23" s="9" t="s">
        <v>187</v>
      </c>
      <c r="D23" s="9" t="s">
        <v>188</v>
      </c>
      <c r="E23" s="9" t="s">
        <v>189</v>
      </c>
      <c r="F23" s="9" t="s">
        <v>190</v>
      </c>
      <c r="G23" s="9" t="s">
        <v>191</v>
      </c>
      <c r="H23" s="9" t="s">
        <v>192</v>
      </c>
      <c r="I23" s="9" t="s">
        <v>193</v>
      </c>
      <c r="J23" s="9" t="s">
        <v>194</v>
      </c>
      <c r="K23" s="9" t="s">
        <v>195</v>
      </c>
      <c r="L23" s="9" t="s">
        <v>196</v>
      </c>
      <c r="M23" s="9" t="s">
        <v>197</v>
      </c>
      <c r="N23" s="9" t="s">
        <v>198</v>
      </c>
      <c r="O23" s="9" t="s">
        <v>199</v>
      </c>
      <c r="P23" s="9" t="s">
        <v>1</v>
      </c>
    </row>
    <row r="24" spans="1:16" ht="18.75" customHeight="1">
      <c r="A24" s="9" t="s">
        <v>200</v>
      </c>
      <c r="B24" s="9" t="s">
        <v>201</v>
      </c>
      <c r="C24" s="9" t="s">
        <v>202</v>
      </c>
      <c r="D24" s="9" t="s">
        <v>203</v>
      </c>
      <c r="E24" s="9" t="s">
        <v>204</v>
      </c>
      <c r="F24" s="9" t="s">
        <v>205</v>
      </c>
      <c r="G24" s="9" t="s">
        <v>206</v>
      </c>
      <c r="H24" s="9" t="s">
        <v>207</v>
      </c>
      <c r="I24" s="9" t="s">
        <v>208</v>
      </c>
      <c r="J24" s="9" t="s">
        <v>209</v>
      </c>
      <c r="K24" s="9" t="s">
        <v>210</v>
      </c>
      <c r="L24" s="9" t="s">
        <v>211</v>
      </c>
      <c r="M24" s="9" t="s">
        <v>212</v>
      </c>
      <c r="N24" s="9" t="s">
        <v>213</v>
      </c>
      <c r="O24" s="9" t="s">
        <v>214</v>
      </c>
      <c r="P24" s="9" t="s">
        <v>1</v>
      </c>
    </row>
    <row r="25" spans="1:16" ht="18.75" customHeight="1">
      <c r="A25" s="9" t="s">
        <v>215</v>
      </c>
      <c r="B25" s="9" t="s">
        <v>216</v>
      </c>
      <c r="C25" s="9" t="s">
        <v>217</v>
      </c>
      <c r="D25" s="9" t="s">
        <v>218</v>
      </c>
      <c r="E25" s="9" t="s">
        <v>219</v>
      </c>
      <c r="F25" s="9" t="s">
        <v>220</v>
      </c>
      <c r="G25" s="9" t="s">
        <v>221</v>
      </c>
      <c r="H25" s="9" t="s">
        <v>222</v>
      </c>
      <c r="I25" s="9" t="s">
        <v>223</v>
      </c>
      <c r="J25" s="9" t="s">
        <v>224</v>
      </c>
      <c r="K25" s="9" t="s">
        <v>225</v>
      </c>
      <c r="L25" s="9" t="s">
        <v>226</v>
      </c>
      <c r="M25" s="9" t="s">
        <v>227</v>
      </c>
      <c r="N25" s="9" t="s">
        <v>228</v>
      </c>
      <c r="O25" s="9" t="s">
        <v>229</v>
      </c>
      <c r="P25" s="9" t="s">
        <v>1</v>
      </c>
    </row>
    <row r="26" spans="1:16" ht="18.75" customHeight="1">
      <c r="A26" s="9" t="s">
        <v>230</v>
      </c>
      <c r="B26" s="9" t="s">
        <v>231</v>
      </c>
      <c r="C26" s="9" t="s">
        <v>232</v>
      </c>
      <c r="D26" s="9" t="s">
        <v>233</v>
      </c>
      <c r="E26" s="9" t="s">
        <v>234</v>
      </c>
      <c r="F26" s="9" t="s">
        <v>235</v>
      </c>
      <c r="G26" s="9" t="s">
        <v>236</v>
      </c>
      <c r="H26" s="9" t="s">
        <v>237</v>
      </c>
      <c r="I26" s="9" t="s">
        <v>238</v>
      </c>
      <c r="J26" s="9" t="s">
        <v>239</v>
      </c>
      <c r="K26" s="9" t="s">
        <v>240</v>
      </c>
      <c r="L26" s="9" t="s">
        <v>241</v>
      </c>
      <c r="M26" s="9" t="s">
        <v>242</v>
      </c>
      <c r="N26" s="9" t="s">
        <v>243</v>
      </c>
      <c r="O26" s="9" t="s">
        <v>244</v>
      </c>
      <c r="P26" s="9" t="s">
        <v>1</v>
      </c>
    </row>
    <row r="27" spans="1:16" ht="18.75" customHeight="1">
      <c r="A27" s="9" t="s">
        <v>245</v>
      </c>
      <c r="B27" s="9" t="s">
        <v>246</v>
      </c>
      <c r="C27" s="9" t="s">
        <v>247</v>
      </c>
      <c r="D27" s="9" t="s">
        <v>129</v>
      </c>
      <c r="E27" s="9" t="s">
        <v>248</v>
      </c>
      <c r="F27" s="9" t="s">
        <v>249</v>
      </c>
      <c r="G27" s="9" t="s">
        <v>250</v>
      </c>
      <c r="H27" s="9" t="s">
        <v>251</v>
      </c>
      <c r="I27" s="9" t="s">
        <v>252</v>
      </c>
      <c r="J27" s="9" t="s">
        <v>253</v>
      </c>
      <c r="K27" s="9" t="s">
        <v>254</v>
      </c>
      <c r="L27" s="9" t="s">
        <v>255</v>
      </c>
      <c r="M27" s="9" t="s">
        <v>256</v>
      </c>
      <c r="N27" s="9" t="s">
        <v>257</v>
      </c>
      <c r="O27" s="9" t="s">
        <v>258</v>
      </c>
      <c r="P27" s="9" t="s">
        <v>1</v>
      </c>
    </row>
    <row r="28" spans="1:16" ht="18.75" customHeight="1">
      <c r="A28" s="9" t="s">
        <v>259</v>
      </c>
      <c r="B28" s="9" t="s">
        <v>260</v>
      </c>
      <c r="C28" s="9" t="s">
        <v>260</v>
      </c>
      <c r="D28" s="9" t="s">
        <v>260</v>
      </c>
      <c r="E28" s="9" t="s">
        <v>261</v>
      </c>
      <c r="F28" s="9" t="s">
        <v>262</v>
      </c>
      <c r="G28" s="9" t="s">
        <v>260</v>
      </c>
      <c r="H28" s="9" t="s">
        <v>263</v>
      </c>
      <c r="I28" s="9" t="s">
        <v>264</v>
      </c>
      <c r="J28" s="9" t="s">
        <v>260</v>
      </c>
      <c r="K28" s="9" t="s">
        <v>265</v>
      </c>
      <c r="L28" s="9" t="s">
        <v>266</v>
      </c>
      <c r="M28" s="9" t="s">
        <v>267</v>
      </c>
      <c r="N28" s="9" t="s">
        <v>268</v>
      </c>
      <c r="O28" s="9" t="s">
        <v>269</v>
      </c>
      <c r="P28" s="9" t="s">
        <v>1</v>
      </c>
    </row>
    <row r="29" spans="1:16" ht="18.75" customHeight="1">
      <c r="A29" s="9" t="s">
        <v>270</v>
      </c>
      <c r="B29" s="9" t="s">
        <v>260</v>
      </c>
      <c r="C29" s="9" t="s">
        <v>260</v>
      </c>
      <c r="D29" s="9" t="s">
        <v>260</v>
      </c>
      <c r="E29" s="9" t="s">
        <v>271</v>
      </c>
      <c r="F29" s="9" t="s">
        <v>272</v>
      </c>
      <c r="G29" s="9" t="s">
        <v>260</v>
      </c>
      <c r="H29" s="9" t="s">
        <v>273</v>
      </c>
      <c r="I29" s="9" t="s">
        <v>274</v>
      </c>
      <c r="J29" s="9" t="s">
        <v>260</v>
      </c>
      <c r="K29" s="9" t="s">
        <v>260</v>
      </c>
      <c r="L29" s="9" t="s">
        <v>275</v>
      </c>
      <c r="M29" s="9" t="s">
        <v>260</v>
      </c>
      <c r="N29" s="9" t="s">
        <v>276</v>
      </c>
      <c r="O29" s="9" t="s">
        <v>260</v>
      </c>
      <c r="P29" s="9" t="s">
        <v>1</v>
      </c>
    </row>
    <row r="30" spans="1:16" ht="18.75" customHeight="1">
      <c r="A30" s="9" t="s">
        <v>277</v>
      </c>
      <c r="B30" s="9" t="s">
        <v>278</v>
      </c>
      <c r="C30" s="9" t="s">
        <v>279</v>
      </c>
      <c r="D30" s="9" t="s">
        <v>260</v>
      </c>
      <c r="E30" s="9" t="s">
        <v>280</v>
      </c>
      <c r="F30" s="9" t="s">
        <v>281</v>
      </c>
      <c r="G30" s="9" t="s">
        <v>260</v>
      </c>
      <c r="H30" s="9" t="s">
        <v>282</v>
      </c>
      <c r="I30" s="9" t="s">
        <v>283</v>
      </c>
      <c r="J30" s="9" t="s">
        <v>260</v>
      </c>
      <c r="K30" s="9" t="s">
        <v>260</v>
      </c>
      <c r="L30" s="9" t="s">
        <v>284</v>
      </c>
      <c r="M30" s="9" t="s">
        <v>260</v>
      </c>
      <c r="N30" s="9" t="s">
        <v>285</v>
      </c>
      <c r="O30" s="9" t="s">
        <v>260</v>
      </c>
      <c r="P30" s="9" t="s">
        <v>1</v>
      </c>
    </row>
    <row r="31" spans="1:16" ht="18.75" customHeight="1">
      <c r="A31" s="9" t="s">
        <v>286</v>
      </c>
      <c r="B31" s="9" t="s">
        <v>287</v>
      </c>
      <c r="C31" s="9" t="s">
        <v>288</v>
      </c>
      <c r="D31" s="9" t="s">
        <v>260</v>
      </c>
      <c r="E31" s="9" t="s">
        <v>250</v>
      </c>
      <c r="F31" s="9" t="s">
        <v>289</v>
      </c>
      <c r="G31" s="9" t="s">
        <v>260</v>
      </c>
      <c r="H31" s="9" t="s">
        <v>290</v>
      </c>
      <c r="I31" s="9" t="s">
        <v>291</v>
      </c>
      <c r="J31" s="9" t="s">
        <v>260</v>
      </c>
      <c r="K31" s="9" t="s">
        <v>292</v>
      </c>
      <c r="L31" s="9" t="s">
        <v>293</v>
      </c>
      <c r="M31" s="9" t="s">
        <v>294</v>
      </c>
      <c r="N31" s="9" t="s">
        <v>295</v>
      </c>
      <c r="O31" s="9" t="s">
        <v>296</v>
      </c>
      <c r="P31" s="9" t="s">
        <v>1</v>
      </c>
    </row>
    <row r="32" spans="1:16" ht="18.75" customHeight="1">
      <c r="A32" s="9" t="s">
        <v>297</v>
      </c>
      <c r="B32" s="9" t="s">
        <v>298</v>
      </c>
      <c r="C32" s="9" t="s">
        <v>299</v>
      </c>
      <c r="D32" s="9" t="s">
        <v>260</v>
      </c>
      <c r="E32" s="9" t="s">
        <v>300</v>
      </c>
      <c r="F32" s="9" t="s">
        <v>301</v>
      </c>
      <c r="G32" s="9" t="s">
        <v>260</v>
      </c>
      <c r="H32" s="9" t="s">
        <v>302</v>
      </c>
      <c r="I32" s="9" t="s">
        <v>303</v>
      </c>
      <c r="J32" s="9" t="s">
        <v>260</v>
      </c>
      <c r="K32" s="9" t="s">
        <v>260</v>
      </c>
      <c r="L32" s="9" t="s">
        <v>304</v>
      </c>
      <c r="M32" s="9" t="s">
        <v>305</v>
      </c>
      <c r="N32" s="9" t="s">
        <v>306</v>
      </c>
      <c r="O32" s="9" t="s">
        <v>260</v>
      </c>
      <c r="P32" s="9" t="s">
        <v>1</v>
      </c>
    </row>
    <row r="33" spans="1:16" ht="18.75" customHeight="1">
      <c r="A33" s="9" t="s">
        <v>307</v>
      </c>
      <c r="B33" s="9" t="s">
        <v>308</v>
      </c>
      <c r="C33" s="9" t="s">
        <v>309</v>
      </c>
      <c r="D33" s="9" t="s">
        <v>260</v>
      </c>
      <c r="E33" s="9" t="s">
        <v>310</v>
      </c>
      <c r="F33" s="9" t="s">
        <v>311</v>
      </c>
      <c r="G33" s="9" t="s">
        <v>260</v>
      </c>
      <c r="H33" s="9" t="s">
        <v>312</v>
      </c>
      <c r="I33" s="9" t="s">
        <v>313</v>
      </c>
      <c r="J33" s="9" t="s">
        <v>260</v>
      </c>
      <c r="K33" s="9" t="s">
        <v>260</v>
      </c>
      <c r="L33" s="9" t="s">
        <v>314</v>
      </c>
      <c r="M33" s="9" t="s">
        <v>315</v>
      </c>
      <c r="N33" s="9" t="s">
        <v>316</v>
      </c>
      <c r="O33" s="9" t="s">
        <v>260</v>
      </c>
      <c r="P33" s="9" t="s">
        <v>1</v>
      </c>
    </row>
    <row r="34" spans="1:16" ht="18.75" customHeight="1">
      <c r="A34" s="9" t="s">
        <v>317</v>
      </c>
      <c r="B34" s="9" t="s">
        <v>318</v>
      </c>
      <c r="C34" s="9" t="s">
        <v>319</v>
      </c>
      <c r="D34" s="9" t="s">
        <v>260</v>
      </c>
      <c r="E34" s="9" t="s">
        <v>320</v>
      </c>
      <c r="F34" s="9" t="s">
        <v>321</v>
      </c>
      <c r="G34" s="9" t="s">
        <v>260</v>
      </c>
      <c r="H34" s="9" t="s">
        <v>322</v>
      </c>
      <c r="I34" s="9" t="s">
        <v>323</v>
      </c>
      <c r="J34" s="9" t="s">
        <v>260</v>
      </c>
      <c r="K34" s="9" t="s">
        <v>324</v>
      </c>
      <c r="L34" s="9" t="s">
        <v>325</v>
      </c>
      <c r="M34" s="9" t="s">
        <v>326</v>
      </c>
      <c r="N34" s="9" t="s">
        <v>327</v>
      </c>
      <c r="O34" s="9" t="s">
        <v>260</v>
      </c>
      <c r="P34" s="9" t="s">
        <v>1</v>
      </c>
    </row>
    <row r="35" spans="1:16" ht="18.75" customHeight="1">
      <c r="A35" s="9" t="s">
        <v>328</v>
      </c>
      <c r="B35" s="9" t="s">
        <v>329</v>
      </c>
      <c r="C35" s="9" t="s">
        <v>330</v>
      </c>
      <c r="D35" s="9" t="s">
        <v>260</v>
      </c>
      <c r="E35" s="9" t="s">
        <v>331</v>
      </c>
      <c r="F35" s="9" t="s">
        <v>332</v>
      </c>
      <c r="G35" s="9" t="s">
        <v>260</v>
      </c>
      <c r="H35" s="9" t="s">
        <v>333</v>
      </c>
      <c r="I35" s="9" t="s">
        <v>334</v>
      </c>
      <c r="J35" s="9" t="s">
        <v>260</v>
      </c>
      <c r="K35" s="9" t="s">
        <v>260</v>
      </c>
      <c r="L35" s="9" t="s">
        <v>335</v>
      </c>
      <c r="M35" s="9" t="s">
        <v>336</v>
      </c>
      <c r="N35" s="9" t="s">
        <v>337</v>
      </c>
      <c r="O35" s="9" t="s">
        <v>260</v>
      </c>
      <c r="P35" s="9" t="s">
        <v>1</v>
      </c>
    </row>
    <row r="36" spans="1:16" ht="18.75" customHeight="1">
      <c r="A36" s="9" t="s">
        <v>338</v>
      </c>
      <c r="B36" s="9" t="s">
        <v>260</v>
      </c>
      <c r="C36" s="9" t="s">
        <v>339</v>
      </c>
      <c r="D36" s="9" t="s">
        <v>260</v>
      </c>
      <c r="E36" s="9" t="s">
        <v>340</v>
      </c>
      <c r="F36" s="9" t="s">
        <v>341</v>
      </c>
      <c r="G36" s="9" t="s">
        <v>260</v>
      </c>
      <c r="H36" s="9" t="s">
        <v>342</v>
      </c>
      <c r="I36" s="9" t="s">
        <v>343</v>
      </c>
      <c r="J36" s="9" t="s">
        <v>260</v>
      </c>
      <c r="K36" s="9" t="s">
        <v>344</v>
      </c>
      <c r="L36" s="9" t="s">
        <v>345</v>
      </c>
      <c r="M36" s="9" t="s">
        <v>346</v>
      </c>
      <c r="N36" s="9" t="s">
        <v>347</v>
      </c>
      <c r="O36" s="9" t="s">
        <v>348</v>
      </c>
      <c r="P36" s="9" t="s">
        <v>1</v>
      </c>
    </row>
    <row r="37" spans="1:16" ht="18.75" customHeight="1">
      <c r="A37" s="9" t="s">
        <v>349</v>
      </c>
      <c r="B37" s="9" t="s">
        <v>260</v>
      </c>
      <c r="C37" s="9" t="s">
        <v>260</v>
      </c>
      <c r="D37" s="9" t="s">
        <v>260</v>
      </c>
      <c r="E37" s="9" t="s">
        <v>260</v>
      </c>
      <c r="F37" s="9" t="s">
        <v>260</v>
      </c>
      <c r="G37" s="9" t="s">
        <v>260</v>
      </c>
      <c r="H37" s="9" t="s">
        <v>260</v>
      </c>
      <c r="I37" s="9" t="s">
        <v>350</v>
      </c>
      <c r="J37" s="9" t="s">
        <v>260</v>
      </c>
      <c r="K37" s="9" t="s">
        <v>260</v>
      </c>
      <c r="L37" s="9" t="s">
        <v>351</v>
      </c>
      <c r="M37" s="9" t="s">
        <v>352</v>
      </c>
      <c r="N37" s="9" t="s">
        <v>353</v>
      </c>
      <c r="O37" s="9" t="s">
        <v>260</v>
      </c>
      <c r="P37" s="9" t="s">
        <v>1</v>
      </c>
    </row>
    <row r="38" spans="1:16" ht="18.75" customHeight="1">
      <c r="A38" s="9" t="s">
        <v>354</v>
      </c>
      <c r="B38" s="9" t="s">
        <v>355</v>
      </c>
      <c r="C38" s="9" t="s">
        <v>356</v>
      </c>
      <c r="D38" s="9" t="s">
        <v>260</v>
      </c>
      <c r="E38" s="9" t="s">
        <v>260</v>
      </c>
      <c r="F38" s="9" t="s">
        <v>260</v>
      </c>
      <c r="G38" s="9" t="s">
        <v>260</v>
      </c>
      <c r="H38" s="9" t="s">
        <v>260</v>
      </c>
      <c r="I38" s="9" t="s">
        <v>260</v>
      </c>
      <c r="J38" s="9" t="s">
        <v>260</v>
      </c>
      <c r="K38" s="9" t="s">
        <v>260</v>
      </c>
      <c r="L38" s="9" t="s">
        <v>357</v>
      </c>
      <c r="M38" s="9" t="s">
        <v>358</v>
      </c>
      <c r="N38" s="9" t="s">
        <v>359</v>
      </c>
      <c r="O38" s="9" t="s">
        <v>260</v>
      </c>
      <c r="P38" s="9" t="s">
        <v>1</v>
      </c>
    </row>
    <row r="39" spans="1:16" ht="18.75" customHeight="1">
      <c r="A39" s="9" t="s">
        <v>360</v>
      </c>
      <c r="B39" s="9" t="s">
        <v>308</v>
      </c>
      <c r="C39" s="9" t="s">
        <v>361</v>
      </c>
      <c r="D39" s="9" t="s">
        <v>260</v>
      </c>
      <c r="E39" s="9" t="s">
        <v>260</v>
      </c>
      <c r="F39" s="9" t="s">
        <v>260</v>
      </c>
      <c r="G39" s="9" t="s">
        <v>260</v>
      </c>
      <c r="H39" s="9" t="s">
        <v>260</v>
      </c>
      <c r="I39" s="9" t="s">
        <v>260</v>
      </c>
      <c r="J39" s="9" t="s">
        <v>260</v>
      </c>
      <c r="K39" s="9" t="s">
        <v>260</v>
      </c>
      <c r="L39" s="9" t="s">
        <v>362</v>
      </c>
      <c r="M39" s="9" t="s">
        <v>363</v>
      </c>
      <c r="N39" s="9" t="s">
        <v>364</v>
      </c>
      <c r="O39" s="9" t="s">
        <v>260</v>
      </c>
      <c r="P39" s="9" t="s">
        <v>1</v>
      </c>
    </row>
    <row r="40" spans="1:16" ht="18.75" customHeight="1">
      <c r="A40" s="9" t="s">
        <v>365</v>
      </c>
      <c r="B40" s="9" t="s">
        <v>366</v>
      </c>
      <c r="C40" s="9" t="s">
        <v>367</v>
      </c>
      <c r="D40" s="9" t="s">
        <v>260</v>
      </c>
      <c r="E40" s="9" t="s">
        <v>260</v>
      </c>
      <c r="F40" s="9" t="s">
        <v>260</v>
      </c>
      <c r="G40" s="9" t="s">
        <v>260</v>
      </c>
      <c r="H40" s="9" t="s">
        <v>260</v>
      </c>
      <c r="I40" s="9" t="s">
        <v>260</v>
      </c>
      <c r="J40" s="9" t="s">
        <v>260</v>
      </c>
      <c r="K40" s="9" t="s">
        <v>260</v>
      </c>
      <c r="L40" s="9" t="s">
        <v>368</v>
      </c>
      <c r="M40" s="9" t="s">
        <v>369</v>
      </c>
      <c r="N40" s="9" t="s">
        <v>370</v>
      </c>
      <c r="O40" s="9" t="s">
        <v>260</v>
      </c>
      <c r="P40" s="9" t="s">
        <v>1</v>
      </c>
    </row>
    <row r="41" spans="1:16" ht="18.75" customHeight="1">
      <c r="A41" s="9" t="s">
        <v>371</v>
      </c>
      <c r="B41" s="9" t="s">
        <v>372</v>
      </c>
      <c r="C41" s="9" t="s">
        <v>373</v>
      </c>
      <c r="D41" s="9" t="s">
        <v>260</v>
      </c>
      <c r="E41" s="9" t="s">
        <v>260</v>
      </c>
      <c r="F41" s="9" t="s">
        <v>260</v>
      </c>
      <c r="G41" s="9" t="s">
        <v>260</v>
      </c>
      <c r="H41" s="9" t="s">
        <v>260</v>
      </c>
      <c r="I41" s="9" t="s">
        <v>260</v>
      </c>
      <c r="J41" s="9" t="s">
        <v>260</v>
      </c>
      <c r="K41" s="9" t="s">
        <v>260</v>
      </c>
      <c r="L41" s="9" t="s">
        <v>374</v>
      </c>
      <c r="M41" s="9" t="s">
        <v>375</v>
      </c>
      <c r="N41" s="9" t="s">
        <v>376</v>
      </c>
      <c r="O41" s="9" t="s">
        <v>260</v>
      </c>
      <c r="P41" s="9" t="s">
        <v>1</v>
      </c>
    </row>
    <row r="42" spans="1:16" ht="18.75" customHeight="1">
      <c r="A42" s="9" t="s">
        <v>377</v>
      </c>
      <c r="B42" s="9" t="s">
        <v>378</v>
      </c>
      <c r="C42" s="9" t="s">
        <v>379</v>
      </c>
      <c r="D42" s="9" t="s">
        <v>260</v>
      </c>
      <c r="E42" s="9" t="s">
        <v>260</v>
      </c>
      <c r="F42" s="9" t="s">
        <v>260</v>
      </c>
      <c r="G42" s="9" t="s">
        <v>260</v>
      </c>
      <c r="H42" s="9" t="s">
        <v>260</v>
      </c>
      <c r="I42" s="9" t="s">
        <v>260</v>
      </c>
      <c r="J42" s="9" t="s">
        <v>260</v>
      </c>
      <c r="K42" s="9" t="s">
        <v>380</v>
      </c>
      <c r="L42" s="9" t="s">
        <v>381</v>
      </c>
      <c r="M42" s="9" t="s">
        <v>382</v>
      </c>
      <c r="N42" s="9" t="s">
        <v>383</v>
      </c>
      <c r="O42" s="9" t="s">
        <v>384</v>
      </c>
      <c r="P42" s="9" t="s">
        <v>1</v>
      </c>
    </row>
    <row r="43" spans="1:19" ht="18.75" customHeight="1">
      <c r="A43" s="9" t="s">
        <v>385</v>
      </c>
      <c r="B43" s="9" t="s">
        <v>386</v>
      </c>
      <c r="C43" s="9" t="s">
        <v>387</v>
      </c>
      <c r="D43" s="10" t="s">
        <v>388</v>
      </c>
      <c r="E43" s="9" t="s">
        <v>389</v>
      </c>
      <c r="F43" s="9" t="s">
        <v>390</v>
      </c>
      <c r="G43" s="10" t="s">
        <v>391</v>
      </c>
      <c r="H43" s="9" t="s">
        <v>392</v>
      </c>
      <c r="I43" s="9" t="s">
        <v>393</v>
      </c>
      <c r="J43" s="10" t="s">
        <v>394</v>
      </c>
      <c r="K43" s="9" t="s">
        <v>395</v>
      </c>
      <c r="L43" s="9" t="s">
        <v>396</v>
      </c>
      <c r="M43" s="9" t="s">
        <v>397</v>
      </c>
      <c r="N43" s="9" t="s">
        <v>398</v>
      </c>
      <c r="O43" s="9" t="s">
        <v>399</v>
      </c>
      <c r="P43" s="9" t="s">
        <v>1</v>
      </c>
      <c r="Q43">
        <f>D43*31</f>
        <v>1.643</v>
      </c>
      <c r="R43" s="14">
        <f>Q43/K47</f>
        <v>2.5202623030101702E-05</v>
      </c>
      <c r="S43">
        <f>R43*100000</f>
        <v>2.52026230301017</v>
      </c>
    </row>
    <row r="44" spans="1:19" ht="18.75" customHeight="1">
      <c r="A44" s="9" t="s">
        <v>400</v>
      </c>
      <c r="B44" s="9" t="s">
        <v>231</v>
      </c>
      <c r="C44" s="9" t="s">
        <v>361</v>
      </c>
      <c r="D44" s="9" t="s">
        <v>233</v>
      </c>
      <c r="E44" s="9" t="s">
        <v>204</v>
      </c>
      <c r="F44" s="9" t="s">
        <v>262</v>
      </c>
      <c r="G44" s="9" t="s">
        <v>191</v>
      </c>
      <c r="H44" s="9" t="s">
        <v>237</v>
      </c>
      <c r="I44" s="9" t="s">
        <v>264</v>
      </c>
      <c r="J44" s="9" t="s">
        <v>239</v>
      </c>
      <c r="K44" s="9" t="s">
        <v>107</v>
      </c>
      <c r="L44" s="9" t="s">
        <v>304</v>
      </c>
      <c r="M44" s="9" t="s">
        <v>242</v>
      </c>
      <c r="N44" s="9" t="s">
        <v>257</v>
      </c>
      <c r="O44" s="9" t="s">
        <v>111</v>
      </c>
      <c r="P44" s="9" t="s">
        <v>1</v>
      </c>
      <c r="Q44">
        <f>G43*31</f>
        <v>13.609</v>
      </c>
      <c r="R44">
        <f>Q44/K47</f>
        <v>0.00020875380207952164</v>
      </c>
      <c r="S44">
        <f>R44*100000</f>
        <v>20.875380207952166</v>
      </c>
    </row>
    <row r="45" spans="1:19" ht="18.75" customHeight="1">
      <c r="A45" s="9" t="s">
        <v>401</v>
      </c>
      <c r="B45" s="9" t="s">
        <v>260</v>
      </c>
      <c r="C45" s="9" t="s">
        <v>288</v>
      </c>
      <c r="D45" s="9" t="s">
        <v>260</v>
      </c>
      <c r="E45" s="9" t="s">
        <v>260</v>
      </c>
      <c r="F45" s="9" t="s">
        <v>272</v>
      </c>
      <c r="G45" s="9" t="s">
        <v>260</v>
      </c>
      <c r="H45" s="9" t="s">
        <v>260</v>
      </c>
      <c r="I45" s="9" t="s">
        <v>274</v>
      </c>
      <c r="J45" s="9" t="s">
        <v>260</v>
      </c>
      <c r="K45" s="9" t="s">
        <v>260</v>
      </c>
      <c r="L45" s="9" t="s">
        <v>166</v>
      </c>
      <c r="M45" s="9" t="s">
        <v>260</v>
      </c>
      <c r="N45" s="9" t="s">
        <v>347</v>
      </c>
      <c r="O45" s="9" t="s">
        <v>260</v>
      </c>
      <c r="P45" s="9" t="s">
        <v>1</v>
      </c>
      <c r="Q45">
        <f>J43*31</f>
        <v>18.383</v>
      </c>
      <c r="R45">
        <f>Q45/K47</f>
        <v>0.00028198406522359073</v>
      </c>
      <c r="S45">
        <f>R45*100000</f>
        <v>28.198406522359072</v>
      </c>
    </row>
    <row r="46" spans="1:16" ht="18.75" customHeight="1">
      <c r="A46" s="9" t="s">
        <v>402</v>
      </c>
      <c r="B46" s="9" t="s">
        <v>403</v>
      </c>
      <c r="C46" s="9" t="s">
        <v>403</v>
      </c>
      <c r="D46" s="9" t="s">
        <v>403</v>
      </c>
      <c r="E46" s="9" t="s">
        <v>403</v>
      </c>
      <c r="F46" s="9" t="s">
        <v>403</v>
      </c>
      <c r="G46" s="9" t="s">
        <v>403</v>
      </c>
      <c r="H46" s="9" t="s">
        <v>403</v>
      </c>
      <c r="I46" s="9" t="s">
        <v>403</v>
      </c>
      <c r="J46" s="9" t="s">
        <v>403</v>
      </c>
      <c r="K46" s="9" t="s">
        <v>403</v>
      </c>
      <c r="L46" s="9" t="s">
        <v>403</v>
      </c>
      <c r="M46" s="9" t="s">
        <v>403</v>
      </c>
      <c r="N46" s="9" t="s">
        <v>403</v>
      </c>
      <c r="O46" s="9" t="s">
        <v>403</v>
      </c>
      <c r="P46" s="9" t="s">
        <v>1</v>
      </c>
    </row>
    <row r="47" spans="1:16" ht="18.75" customHeight="1">
      <c r="A47" s="9" t="s">
        <v>404</v>
      </c>
      <c r="B47" s="9" t="s">
        <v>405</v>
      </c>
      <c r="C47" s="9" t="s">
        <v>405</v>
      </c>
      <c r="D47" s="9" t="s">
        <v>406</v>
      </c>
      <c r="E47" s="9" t="s">
        <v>405</v>
      </c>
      <c r="F47" s="9" t="s">
        <v>405</v>
      </c>
      <c r="G47" s="9" t="s">
        <v>407</v>
      </c>
      <c r="H47" s="9" t="s">
        <v>405</v>
      </c>
      <c r="I47" s="9" t="s">
        <v>405</v>
      </c>
      <c r="J47" s="9" t="s">
        <v>408</v>
      </c>
      <c r="K47" s="9" t="s">
        <v>409</v>
      </c>
      <c r="L47" s="9" t="s">
        <v>405</v>
      </c>
      <c r="M47" s="9" t="s">
        <v>405</v>
      </c>
      <c r="N47" s="9" t="s">
        <v>405</v>
      </c>
      <c r="O47" s="9" t="s">
        <v>405</v>
      </c>
      <c r="P47" s="9" t="s">
        <v>1</v>
      </c>
    </row>
    <row r="48" spans="1:16" ht="18.75" customHeight="1">
      <c r="A48" s="11" t="s">
        <v>410</v>
      </c>
      <c r="B48" s="9" t="s">
        <v>1</v>
      </c>
      <c r="C48" s="9" t="s">
        <v>1</v>
      </c>
      <c r="D48" s="9" t="s">
        <v>1</v>
      </c>
      <c r="E48" s="9" t="s">
        <v>1</v>
      </c>
      <c r="F48" s="9" t="s">
        <v>1</v>
      </c>
      <c r="G48" s="9" t="s">
        <v>1</v>
      </c>
      <c r="H48" s="9" t="s">
        <v>1</v>
      </c>
      <c r="I48" s="9" t="s">
        <v>1</v>
      </c>
      <c r="J48" s="9" t="s">
        <v>1</v>
      </c>
      <c r="K48" s="9" t="s">
        <v>1</v>
      </c>
      <c r="L48" s="9" t="s">
        <v>1</v>
      </c>
      <c r="M48" s="9" t="s">
        <v>1</v>
      </c>
      <c r="N48" s="9" t="s">
        <v>1</v>
      </c>
      <c r="O48" s="9" t="s">
        <v>1</v>
      </c>
      <c r="P48" s="9" t="s">
        <v>1</v>
      </c>
    </row>
    <row r="49" spans="1:11" ht="12.75">
      <c r="A49" s="3" t="s">
        <v>411</v>
      </c>
      <c r="E49" s="3" t="s">
        <v>412</v>
      </c>
      <c r="H49" s="3" t="s">
        <v>413</v>
      </c>
      <c r="K49" s="12" t="s">
        <v>414</v>
      </c>
    </row>
  </sheetData>
  <sheetProtection/>
  <mergeCells count="28">
    <mergeCell ref="B8:D8"/>
    <mergeCell ref="E8:G8"/>
    <mergeCell ref="H8:J8"/>
    <mergeCell ref="A48:P48"/>
    <mergeCell ref="A8:A11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8:K10"/>
    <mergeCell ref="L8:L10"/>
    <mergeCell ref="M8:M10"/>
    <mergeCell ref="N8:N10"/>
    <mergeCell ref="O8:O10"/>
    <mergeCell ref="P8:P10"/>
    <mergeCell ref="A1:P3"/>
    <mergeCell ref="A4:P5"/>
    <mergeCell ref="A6:H7"/>
    <mergeCell ref="I6:P7"/>
    <mergeCell ref="A49:D50"/>
    <mergeCell ref="E49:G50"/>
    <mergeCell ref="H49:J50"/>
    <mergeCell ref="K49:P50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Betelgeuse</cp:lastModifiedBy>
  <dcterms:created xsi:type="dcterms:W3CDTF">2024-02-01T01:32:49Z</dcterms:created>
  <dcterms:modified xsi:type="dcterms:W3CDTF">2024-02-01T12:16:57Z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7E9785E7966F4A8682F7F4B4D977749C_12</vt:lpwstr>
  </property>
  <property fmtid="{D5CDD505-2E9C-101B-9397-08002B2CF9AE}" pid="4" name="KSOProductBuildV">
    <vt:lpwstr>2052-12.1.0.16120</vt:lpwstr>
  </property>
</Properties>
</file>